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3A551E0-1F69-4E40-97B6-32511C4302F2}" xr6:coauthVersionLast="46" xr6:coauthVersionMax="46" xr10:uidLastSave="{00000000-0000-0000-0000-000000000000}"/>
  <bookViews>
    <workbookView xWindow="16635" yWindow="2325" windowWidth="28800" windowHeight="15585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I4" i="1" s="1"/>
  <c r="K4" i="1" s="1"/>
  <c r="G5" i="1"/>
  <c r="I5" i="1" s="1"/>
  <c r="K5" i="1" s="1"/>
  <c r="G6" i="1"/>
  <c r="I6" i="1" s="1"/>
  <c r="K6" i="1" s="1"/>
  <c r="G7" i="1"/>
  <c r="I7" i="1" s="1"/>
  <c r="K7" i="1" s="1"/>
  <c r="G8" i="1"/>
  <c r="I8" i="1" s="1"/>
  <c r="K8" i="1" s="1"/>
  <c r="G9" i="1"/>
  <c r="I9" i="1" s="1"/>
  <c r="K9" i="1" s="1"/>
  <c r="G10" i="1"/>
  <c r="I10" i="1" s="1"/>
  <c r="K10" i="1" s="1"/>
  <c r="G11" i="1"/>
  <c r="I11" i="1" s="1"/>
  <c r="K11" i="1" s="1"/>
  <c r="G12" i="1"/>
  <c r="I12" i="1" s="1"/>
  <c r="K12" i="1" s="1"/>
  <c r="G13" i="1"/>
  <c r="I13" i="1" s="1"/>
  <c r="K13" i="1" s="1"/>
  <c r="G14" i="1"/>
  <c r="I14" i="1" s="1"/>
  <c r="K14" i="1" s="1"/>
  <c r="G15" i="1"/>
  <c r="I15" i="1" s="1"/>
  <c r="K15" i="1" s="1"/>
  <c r="G16" i="1"/>
  <c r="I16" i="1" s="1"/>
  <c r="K16" i="1" s="1"/>
  <c r="G17" i="1"/>
  <c r="I17" i="1" s="1"/>
  <c r="K17" i="1" s="1"/>
  <c r="G18" i="1"/>
  <c r="I18" i="1" s="1"/>
  <c r="K18" i="1" s="1"/>
</calcChain>
</file>

<file path=xl/sharedStrings.xml><?xml version="1.0" encoding="utf-8"?>
<sst xmlns="http://schemas.openxmlformats.org/spreadsheetml/2006/main" count="62" uniqueCount="40">
  <si>
    <t>第2級</t>
  </si>
  <si>
    <t>第3級</t>
  </si>
  <si>
    <t>第4級</t>
  </si>
  <si>
    <t>第5級</t>
  </si>
  <si>
    <t>第6級</t>
  </si>
  <si>
    <t>第7級</t>
  </si>
  <si>
    <t>第8級</t>
  </si>
  <si>
    <t>第9級</t>
  </si>
  <si>
    <t>第10級</t>
  </si>
  <si>
    <t>第11級</t>
  </si>
  <si>
    <t>第12級</t>
  </si>
  <si>
    <t>第13級</t>
  </si>
  <si>
    <t>第14級</t>
  </si>
  <si>
    <t>第15級</t>
  </si>
  <si>
    <t>投保薪資等級</t>
    <phoneticPr fontId="2" type="noConversion"/>
  </si>
  <si>
    <t>勞保</t>
    <phoneticPr fontId="2" type="noConversion"/>
  </si>
  <si>
    <t>健保</t>
    <phoneticPr fontId="2" type="noConversion"/>
  </si>
  <si>
    <t>每月</t>
    <phoneticPr fontId="2" type="noConversion"/>
  </si>
  <si>
    <t>每月常</t>
    <phoneticPr fontId="2" type="noConversion"/>
  </si>
  <si>
    <t>季繳</t>
    <phoneticPr fontId="2" type="noConversion"/>
  </si>
  <si>
    <t>新入會</t>
    <phoneticPr fontId="2" type="noConversion"/>
  </si>
  <si>
    <t>﹝職業工會會員適用﹞</t>
    <phoneticPr fontId="2" type="noConversion"/>
  </si>
  <si>
    <t>薪資</t>
    <phoneticPr fontId="2" type="noConversion"/>
  </si>
  <si>
    <t>薪資費</t>
    <phoneticPr fontId="2" type="noConversion"/>
  </si>
  <si>
    <t>勞保費</t>
    <phoneticPr fontId="2" type="noConversion"/>
  </si>
  <si>
    <t>健保費</t>
    <phoneticPr fontId="2" type="noConversion"/>
  </si>
  <si>
    <t>年會費</t>
    <phoneticPr fontId="2" type="noConversion"/>
  </si>
  <si>
    <t>應繳</t>
    <phoneticPr fontId="2" type="noConversion"/>
  </si>
  <si>
    <t>團保(意外險)</t>
    <phoneticPr fontId="2" type="noConversion"/>
  </si>
  <si>
    <t>新會員應繳</t>
    <phoneticPr fontId="2" type="noConversion"/>
  </si>
  <si>
    <t>資等級</t>
    <phoneticPr fontId="2" type="noConversion"/>
  </si>
  <si>
    <t>準備資料:相片2張(1寸或2寸)</t>
    <phoneticPr fontId="2" type="noConversion"/>
  </si>
  <si>
    <t>輕度殘障勞保須付:4/3保費</t>
    <phoneticPr fontId="2" type="noConversion"/>
  </si>
  <si>
    <t>輕度殘障健保須付:3/2保費</t>
    <phoneticPr fontId="2" type="noConversion"/>
  </si>
  <si>
    <t>身份證影印正反面</t>
    <phoneticPr fontId="2" type="noConversion"/>
  </si>
  <si>
    <t>中度殘障勞保須付:2/1保費</t>
    <phoneticPr fontId="2" type="noConversion"/>
  </si>
  <si>
    <t>中度殘障健保須付:2/1保費</t>
    <phoneticPr fontId="2" type="noConversion"/>
  </si>
  <si>
    <t>重度殘障全免</t>
    <phoneticPr fontId="2" type="noConversion"/>
  </si>
  <si>
    <t xml:space="preserve">     109年        台北市廣告服務業職業工會   費率表   </t>
    <phoneticPr fontId="2" type="noConversion"/>
  </si>
  <si>
    <t>第1級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</si>
</sst>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13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color rgb="FF333333"/>
      <name val="標楷體"/>
      <family val="4"/>
      <charset val="136"/>
    </font>
    <font>
      <sz val="9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20"/>
      <color theme="1"/>
      <name val="標楷體"/>
      <family val="4"/>
      <charset val="136"/>
    </font>
    <font>
      <sz val="10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activeCell="J27" sqref="J27"/>
    </sheetView>
  </sheetViews>
  <sheetFormatPr defaultRowHeight="16.5" x14ac:dyDescent="0.25"/>
  <cols>
    <col min="1" max="1" width="11.75" customWidth="1"/>
    <col min="2" max="2" width="10.5" customWidth="1"/>
    <col min="3" max="3" width="10.625" customWidth="1"/>
    <col min="8" max="8" width="10.125" customWidth="1"/>
    <col min="9" max="9" width="9.875" customWidth="1"/>
    <col min="10" max="10" width="10.75" customWidth="1"/>
    <col min="11" max="11" width="11" customWidth="1"/>
    <col min="12" max="12" width="19.375" customWidth="1"/>
    <col min="13" max="13" width="20.75" customWidth="1"/>
  </cols>
  <sheetData>
    <row r="1" spans="1:12" ht="30.75" customHeight="1" x14ac:dyDescent="0.25">
      <c r="A1" s="14" t="s">
        <v>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ht="17.25" customHeight="1" x14ac:dyDescent="0.25">
      <c r="A2" s="17" t="s">
        <v>14</v>
      </c>
      <c r="B2" s="10" t="s">
        <v>15</v>
      </c>
      <c r="C2" s="10" t="s">
        <v>16</v>
      </c>
      <c r="D2" s="10" t="s">
        <v>17</v>
      </c>
      <c r="E2" s="10" t="s">
        <v>17</v>
      </c>
      <c r="F2" s="10" t="s">
        <v>18</v>
      </c>
      <c r="G2" s="10" t="s">
        <v>17</v>
      </c>
      <c r="H2" s="10" t="s">
        <v>17</v>
      </c>
      <c r="I2" s="10" t="s">
        <v>19</v>
      </c>
      <c r="J2" s="10" t="s">
        <v>20</v>
      </c>
      <c r="K2" s="10" t="s">
        <v>20</v>
      </c>
      <c r="L2" s="1" t="s">
        <v>21</v>
      </c>
    </row>
    <row r="3" spans="1:12" ht="28.5" x14ac:dyDescent="0.25">
      <c r="A3" s="18"/>
      <c r="B3" s="10" t="s">
        <v>22</v>
      </c>
      <c r="C3" s="10" t="s">
        <v>23</v>
      </c>
      <c r="D3" s="10" t="s">
        <v>24</v>
      </c>
      <c r="E3" s="10" t="s">
        <v>25</v>
      </c>
      <c r="F3" s="10" t="s">
        <v>26</v>
      </c>
      <c r="G3" s="10" t="s">
        <v>27</v>
      </c>
      <c r="H3" s="9" t="s">
        <v>28</v>
      </c>
      <c r="I3" s="10" t="s">
        <v>27</v>
      </c>
      <c r="J3" s="10" t="s">
        <v>27</v>
      </c>
      <c r="K3" s="2" t="s">
        <v>29</v>
      </c>
      <c r="L3" s="10" t="s">
        <v>30</v>
      </c>
    </row>
    <row r="4" spans="1:12" ht="19.5" x14ac:dyDescent="0.25">
      <c r="A4" s="3" t="s">
        <v>39</v>
      </c>
      <c r="B4" s="4">
        <v>24000</v>
      </c>
      <c r="C4" s="4">
        <v>24000</v>
      </c>
      <c r="D4" s="4">
        <v>1531</v>
      </c>
      <c r="E4" s="4">
        <v>744</v>
      </c>
      <c r="F4" s="4">
        <v>200</v>
      </c>
      <c r="G4" s="4">
        <f>H4+F4+E4+D4</f>
        <v>2575</v>
      </c>
      <c r="H4" s="4">
        <v>100</v>
      </c>
      <c r="I4" s="4">
        <f t="shared" ref="I4:I18" si="0">G4*3</f>
        <v>7725</v>
      </c>
      <c r="J4" s="4">
        <v>500</v>
      </c>
      <c r="K4" s="4">
        <f t="shared" ref="K4:K18" si="1">I4+J4</f>
        <v>8225</v>
      </c>
      <c r="L4" s="3" t="s">
        <v>39</v>
      </c>
    </row>
    <row r="5" spans="1:12" ht="19.5" x14ac:dyDescent="0.25">
      <c r="A5" s="3" t="s">
        <v>0</v>
      </c>
      <c r="B5" s="4">
        <v>25200</v>
      </c>
      <c r="C5" s="4">
        <v>25200</v>
      </c>
      <c r="D5" s="4">
        <v>1608</v>
      </c>
      <c r="E5" s="4">
        <v>782</v>
      </c>
      <c r="F5" s="4">
        <v>200</v>
      </c>
      <c r="G5" s="4">
        <f t="shared" ref="G5:G18" si="2">H5+F5+E5+D5</f>
        <v>2690</v>
      </c>
      <c r="H5" s="4">
        <v>100</v>
      </c>
      <c r="I5" s="4">
        <f t="shared" si="0"/>
        <v>8070</v>
      </c>
      <c r="J5" s="4">
        <v>500</v>
      </c>
      <c r="K5" s="4">
        <f t="shared" si="1"/>
        <v>8570</v>
      </c>
      <c r="L5" s="3" t="s">
        <v>0</v>
      </c>
    </row>
    <row r="6" spans="1:12" ht="19.5" x14ac:dyDescent="0.25">
      <c r="A6" s="3" t="s">
        <v>1</v>
      </c>
      <c r="B6" s="4">
        <v>26400</v>
      </c>
      <c r="C6" s="4">
        <v>26400</v>
      </c>
      <c r="D6" s="4">
        <v>1684</v>
      </c>
      <c r="E6" s="4">
        <v>819</v>
      </c>
      <c r="F6" s="4">
        <v>200</v>
      </c>
      <c r="G6" s="4">
        <f t="shared" si="2"/>
        <v>2803</v>
      </c>
      <c r="H6" s="4">
        <v>100</v>
      </c>
      <c r="I6" s="4">
        <f t="shared" si="0"/>
        <v>8409</v>
      </c>
      <c r="J6" s="4">
        <v>500</v>
      </c>
      <c r="K6" s="4">
        <f t="shared" si="1"/>
        <v>8909</v>
      </c>
      <c r="L6" s="3" t="s">
        <v>1</v>
      </c>
    </row>
    <row r="7" spans="1:12" ht="19.5" x14ac:dyDescent="0.25">
      <c r="A7" s="3" t="s">
        <v>2</v>
      </c>
      <c r="B7" s="4">
        <v>27600</v>
      </c>
      <c r="C7" s="4">
        <v>27600</v>
      </c>
      <c r="D7" s="4">
        <v>1761</v>
      </c>
      <c r="E7" s="4">
        <v>856</v>
      </c>
      <c r="F7" s="4">
        <v>200</v>
      </c>
      <c r="G7" s="4">
        <f t="shared" si="2"/>
        <v>2917</v>
      </c>
      <c r="H7" s="4">
        <v>100</v>
      </c>
      <c r="I7" s="4">
        <f t="shared" si="0"/>
        <v>8751</v>
      </c>
      <c r="J7" s="4">
        <v>500</v>
      </c>
      <c r="K7" s="4">
        <f t="shared" si="1"/>
        <v>9251</v>
      </c>
      <c r="L7" s="3" t="s">
        <v>2</v>
      </c>
    </row>
    <row r="8" spans="1:12" ht="19.5" x14ac:dyDescent="0.25">
      <c r="A8" s="3" t="s">
        <v>3</v>
      </c>
      <c r="B8" s="4">
        <v>28800</v>
      </c>
      <c r="C8" s="4">
        <v>28800</v>
      </c>
      <c r="D8" s="4">
        <v>1836</v>
      </c>
      <c r="E8" s="4">
        <v>893</v>
      </c>
      <c r="F8" s="4">
        <v>200</v>
      </c>
      <c r="G8" s="4">
        <f t="shared" si="2"/>
        <v>3029</v>
      </c>
      <c r="H8" s="4">
        <v>100</v>
      </c>
      <c r="I8" s="4">
        <f t="shared" si="0"/>
        <v>9087</v>
      </c>
      <c r="J8" s="4">
        <v>500</v>
      </c>
      <c r="K8" s="4">
        <f t="shared" si="1"/>
        <v>9587</v>
      </c>
      <c r="L8" s="3" t="s">
        <v>3</v>
      </c>
    </row>
    <row r="9" spans="1:12" ht="19.5" x14ac:dyDescent="0.25">
      <c r="A9" s="3" t="s">
        <v>4</v>
      </c>
      <c r="B9" s="4">
        <v>30300</v>
      </c>
      <c r="C9" s="4">
        <v>30300</v>
      </c>
      <c r="D9" s="4">
        <v>1933</v>
      </c>
      <c r="E9" s="4">
        <v>940</v>
      </c>
      <c r="F9" s="4">
        <v>200</v>
      </c>
      <c r="G9" s="4">
        <f t="shared" si="2"/>
        <v>3173</v>
      </c>
      <c r="H9" s="4">
        <v>100</v>
      </c>
      <c r="I9" s="4">
        <f t="shared" si="0"/>
        <v>9519</v>
      </c>
      <c r="J9" s="4">
        <v>500</v>
      </c>
      <c r="K9" s="4">
        <f t="shared" si="1"/>
        <v>10019</v>
      </c>
      <c r="L9" s="3" t="s">
        <v>4</v>
      </c>
    </row>
    <row r="10" spans="1:12" ht="19.5" x14ac:dyDescent="0.25">
      <c r="A10" s="3" t="s">
        <v>5</v>
      </c>
      <c r="B10" s="4">
        <v>31800</v>
      </c>
      <c r="C10" s="4">
        <v>31800</v>
      </c>
      <c r="D10" s="4">
        <v>2028</v>
      </c>
      <c r="E10" s="4">
        <v>986</v>
      </c>
      <c r="F10" s="4">
        <v>200</v>
      </c>
      <c r="G10" s="4">
        <f t="shared" si="2"/>
        <v>3314</v>
      </c>
      <c r="H10" s="4">
        <v>100</v>
      </c>
      <c r="I10" s="4">
        <f t="shared" si="0"/>
        <v>9942</v>
      </c>
      <c r="J10" s="4">
        <v>500</v>
      </c>
      <c r="K10" s="4">
        <f t="shared" si="1"/>
        <v>10442</v>
      </c>
      <c r="L10" s="3" t="s">
        <v>5</v>
      </c>
    </row>
    <row r="11" spans="1:12" ht="19.5" x14ac:dyDescent="0.25">
      <c r="A11" s="3" t="s">
        <v>6</v>
      </c>
      <c r="B11" s="4">
        <v>33300</v>
      </c>
      <c r="C11" s="4">
        <v>33300</v>
      </c>
      <c r="D11" s="4">
        <v>2124</v>
      </c>
      <c r="E11" s="4">
        <v>1033</v>
      </c>
      <c r="F11" s="4">
        <v>200</v>
      </c>
      <c r="G11" s="4">
        <f t="shared" si="2"/>
        <v>3457</v>
      </c>
      <c r="H11" s="4">
        <v>100</v>
      </c>
      <c r="I11" s="4">
        <f t="shared" si="0"/>
        <v>10371</v>
      </c>
      <c r="J11" s="4">
        <v>500</v>
      </c>
      <c r="K11" s="4">
        <f t="shared" si="1"/>
        <v>10871</v>
      </c>
      <c r="L11" s="3" t="s">
        <v>6</v>
      </c>
    </row>
    <row r="12" spans="1:12" ht="19.5" x14ac:dyDescent="0.25">
      <c r="A12" s="3" t="s">
        <v>7</v>
      </c>
      <c r="B12" s="4">
        <v>34800</v>
      </c>
      <c r="C12" s="4">
        <v>34800</v>
      </c>
      <c r="D12" s="4">
        <v>2219</v>
      </c>
      <c r="E12" s="4">
        <v>1079</v>
      </c>
      <c r="F12" s="4">
        <v>200</v>
      </c>
      <c r="G12" s="4">
        <f t="shared" si="2"/>
        <v>3598</v>
      </c>
      <c r="H12" s="4">
        <v>100</v>
      </c>
      <c r="I12" s="4">
        <f t="shared" si="0"/>
        <v>10794</v>
      </c>
      <c r="J12" s="4">
        <v>500</v>
      </c>
      <c r="K12" s="4">
        <f t="shared" si="1"/>
        <v>11294</v>
      </c>
      <c r="L12" s="3" t="s">
        <v>7</v>
      </c>
    </row>
    <row r="13" spans="1:12" ht="19.5" x14ac:dyDescent="0.25">
      <c r="A13" s="3" t="s">
        <v>8</v>
      </c>
      <c r="B13" s="4">
        <v>36300</v>
      </c>
      <c r="C13" s="4">
        <v>36300</v>
      </c>
      <c r="D13" s="4">
        <v>2315</v>
      </c>
      <c r="E13" s="4">
        <v>1126</v>
      </c>
      <c r="F13" s="4">
        <v>200</v>
      </c>
      <c r="G13" s="4">
        <f t="shared" si="2"/>
        <v>3741</v>
      </c>
      <c r="H13" s="4">
        <v>100</v>
      </c>
      <c r="I13" s="4">
        <f t="shared" si="0"/>
        <v>11223</v>
      </c>
      <c r="J13" s="4">
        <v>500</v>
      </c>
      <c r="K13" s="4">
        <f t="shared" si="1"/>
        <v>11723</v>
      </c>
      <c r="L13" s="3" t="s">
        <v>8</v>
      </c>
    </row>
    <row r="14" spans="1:12" ht="19.5" x14ac:dyDescent="0.25">
      <c r="A14" s="3" t="s">
        <v>9</v>
      </c>
      <c r="B14" s="4">
        <v>38200</v>
      </c>
      <c r="C14" s="4">
        <v>38200</v>
      </c>
      <c r="D14" s="4">
        <v>2437</v>
      </c>
      <c r="E14" s="4">
        <v>1185</v>
      </c>
      <c r="F14" s="4">
        <v>200</v>
      </c>
      <c r="G14" s="4">
        <f t="shared" si="2"/>
        <v>3922</v>
      </c>
      <c r="H14" s="4">
        <v>100</v>
      </c>
      <c r="I14" s="4">
        <f t="shared" si="0"/>
        <v>11766</v>
      </c>
      <c r="J14" s="4">
        <v>500</v>
      </c>
      <c r="K14" s="4">
        <f t="shared" si="1"/>
        <v>12266</v>
      </c>
      <c r="L14" s="3" t="s">
        <v>9</v>
      </c>
    </row>
    <row r="15" spans="1:12" ht="19.5" x14ac:dyDescent="0.25">
      <c r="A15" s="3" t="s">
        <v>10</v>
      </c>
      <c r="B15" s="4">
        <v>40100</v>
      </c>
      <c r="C15" s="4">
        <v>40100</v>
      </c>
      <c r="D15" s="4">
        <v>2557</v>
      </c>
      <c r="E15" s="4">
        <v>1244</v>
      </c>
      <c r="F15" s="4">
        <v>200</v>
      </c>
      <c r="G15" s="4">
        <f t="shared" si="2"/>
        <v>4101</v>
      </c>
      <c r="H15" s="4">
        <v>100</v>
      </c>
      <c r="I15" s="4">
        <f t="shared" si="0"/>
        <v>12303</v>
      </c>
      <c r="J15" s="4">
        <v>500</v>
      </c>
      <c r="K15" s="4">
        <f t="shared" si="1"/>
        <v>12803</v>
      </c>
      <c r="L15" s="3" t="s">
        <v>10</v>
      </c>
    </row>
    <row r="16" spans="1:12" ht="19.5" x14ac:dyDescent="0.25">
      <c r="A16" s="3" t="s">
        <v>11</v>
      </c>
      <c r="B16" s="4">
        <v>42000</v>
      </c>
      <c r="C16" s="4">
        <v>42000</v>
      </c>
      <c r="D16" s="4">
        <v>2679</v>
      </c>
      <c r="E16" s="4">
        <v>1303</v>
      </c>
      <c r="F16" s="4">
        <v>200</v>
      </c>
      <c r="G16" s="4">
        <f t="shared" si="2"/>
        <v>4282</v>
      </c>
      <c r="H16" s="4">
        <v>100</v>
      </c>
      <c r="I16" s="4">
        <f t="shared" si="0"/>
        <v>12846</v>
      </c>
      <c r="J16" s="4">
        <v>500</v>
      </c>
      <c r="K16" s="4">
        <f t="shared" si="1"/>
        <v>13346</v>
      </c>
      <c r="L16" s="3" t="s">
        <v>11</v>
      </c>
    </row>
    <row r="17" spans="1:12" ht="19.5" x14ac:dyDescent="0.25">
      <c r="A17" s="3" t="s">
        <v>12</v>
      </c>
      <c r="B17" s="4">
        <v>43900</v>
      </c>
      <c r="C17" s="4">
        <v>43900</v>
      </c>
      <c r="D17" s="4">
        <v>2800</v>
      </c>
      <c r="E17" s="4">
        <v>1362</v>
      </c>
      <c r="F17" s="4">
        <v>200</v>
      </c>
      <c r="G17" s="4">
        <f t="shared" si="2"/>
        <v>4462</v>
      </c>
      <c r="H17" s="4">
        <v>100</v>
      </c>
      <c r="I17" s="4">
        <f t="shared" si="0"/>
        <v>13386</v>
      </c>
      <c r="J17" s="4">
        <v>500</v>
      </c>
      <c r="K17" s="4">
        <f t="shared" si="1"/>
        <v>13886</v>
      </c>
      <c r="L17" s="3" t="s">
        <v>12</v>
      </c>
    </row>
    <row r="18" spans="1:12" ht="19.5" x14ac:dyDescent="0.25">
      <c r="A18" s="3" t="s">
        <v>13</v>
      </c>
      <c r="B18" s="4">
        <v>45800</v>
      </c>
      <c r="C18" s="4">
        <v>45800</v>
      </c>
      <c r="D18" s="4">
        <v>2921</v>
      </c>
      <c r="E18" s="4">
        <v>1421</v>
      </c>
      <c r="F18" s="4">
        <v>200</v>
      </c>
      <c r="G18" s="4">
        <f t="shared" si="2"/>
        <v>4642</v>
      </c>
      <c r="H18" s="4">
        <v>100</v>
      </c>
      <c r="I18" s="4">
        <f t="shared" si="0"/>
        <v>13926</v>
      </c>
      <c r="J18" s="4">
        <v>500</v>
      </c>
      <c r="K18" s="4">
        <f t="shared" si="1"/>
        <v>14426</v>
      </c>
      <c r="L18" s="3" t="s">
        <v>13</v>
      </c>
    </row>
    <row r="19" spans="1:12" ht="17.25" customHeight="1" x14ac:dyDescent="0.25">
      <c r="A19" s="13" t="s">
        <v>31</v>
      </c>
      <c r="B19" s="11"/>
      <c r="C19" s="12"/>
      <c r="D19" s="13" t="s">
        <v>32</v>
      </c>
      <c r="E19" s="11"/>
      <c r="F19" s="11"/>
      <c r="G19" s="12"/>
      <c r="H19" s="13" t="s">
        <v>33</v>
      </c>
      <c r="I19" s="11"/>
      <c r="J19" s="12"/>
      <c r="K19" s="5"/>
      <c r="L19" s="5"/>
    </row>
    <row r="20" spans="1:12" ht="17.25" customHeight="1" x14ac:dyDescent="0.25">
      <c r="A20" s="13" t="s">
        <v>34</v>
      </c>
      <c r="B20" s="11"/>
      <c r="C20" s="12"/>
      <c r="D20" s="13" t="s">
        <v>35</v>
      </c>
      <c r="E20" s="11"/>
      <c r="F20" s="11"/>
      <c r="G20" s="12"/>
      <c r="H20" s="13" t="s">
        <v>36</v>
      </c>
      <c r="I20" s="11"/>
      <c r="J20" s="12"/>
      <c r="K20" s="6"/>
      <c r="L20" s="6"/>
    </row>
    <row r="21" spans="1:12" ht="17.25" customHeight="1" x14ac:dyDescent="0.25">
      <c r="A21" s="10"/>
      <c r="B21" s="10"/>
      <c r="C21" s="10"/>
      <c r="D21" s="11" t="s">
        <v>37</v>
      </c>
      <c r="E21" s="12"/>
      <c r="F21" s="10"/>
      <c r="G21" s="10"/>
      <c r="H21" s="13" t="s">
        <v>37</v>
      </c>
      <c r="I21" s="12"/>
      <c r="J21" s="10"/>
      <c r="K21" s="6"/>
      <c r="L21" s="6"/>
    </row>
    <row r="22" spans="1:12" ht="17.25" customHeight="1" x14ac:dyDescent="0.25">
      <c r="A22" s="8"/>
      <c r="B22" s="8"/>
      <c r="C22" s="8"/>
      <c r="D22" s="7"/>
      <c r="E22" s="7"/>
    </row>
    <row r="23" spans="1:12" ht="17.25" customHeight="1" x14ac:dyDescent="0.25">
      <c r="D23" s="7"/>
      <c r="E23" s="7"/>
    </row>
    <row r="24" spans="1:12" ht="17.25" customHeight="1" x14ac:dyDescent="0.25">
      <c r="D24" s="7"/>
      <c r="E24" s="7"/>
    </row>
    <row r="25" spans="1:12" ht="17.25" customHeight="1" x14ac:dyDescent="0.25"/>
    <row r="26" spans="1:12" ht="17.25" customHeight="1" x14ac:dyDescent="0.25"/>
    <row r="27" spans="1:12" ht="17.25" customHeight="1" x14ac:dyDescent="0.25"/>
    <row r="28" spans="1:12" ht="17.25" customHeight="1" x14ac:dyDescent="0.25"/>
  </sheetData>
  <mergeCells count="10">
    <mergeCell ref="D21:E21"/>
    <mergeCell ref="H21:I21"/>
    <mergeCell ref="A19:C19"/>
    <mergeCell ref="A20:C20"/>
    <mergeCell ref="A1:L1"/>
    <mergeCell ref="A2:A3"/>
    <mergeCell ref="D19:G19"/>
    <mergeCell ref="H19:J19"/>
    <mergeCell ref="D20:G20"/>
    <mergeCell ref="H20:J20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2018-07-05T06:49:26Z</cp:lastPrinted>
  <dcterms:created xsi:type="dcterms:W3CDTF">2017-04-11T05:21:14Z</dcterms:created>
  <dcterms:modified xsi:type="dcterms:W3CDTF">2021-01-11T09:30:10Z</dcterms:modified>
</cp:coreProperties>
</file>